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<sst xmlns="http://schemas.openxmlformats.org/spreadsheetml/2006/main" count="66" uniqueCount="44">
  <si>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GT</t>
  </si>
  <si>
    <t>DWT</t>
  </si>
  <si>
    <t>% učešća u</t>
  </si>
  <si>
    <t xml:space="preserve"> </t>
  </si>
  <si>
    <t>A)</t>
  </si>
  <si>
    <t>ATLANTSKA PLOVIDBA</t>
  </si>
  <si>
    <t>JADROPLOV</t>
  </si>
  <si>
    <t>TANKERSKA PLOVIDBA</t>
  </si>
  <si>
    <t>ALPHA ADRIATIC</t>
  </si>
  <si>
    <t>B)</t>
  </si>
  <si>
    <t>C)</t>
  </si>
  <si>
    <t>D)</t>
  </si>
  <si>
    <t>JADROLINIJA</t>
  </si>
  <si>
    <t>BRODOSPLIT PLOVIDBA</t>
  </si>
  <si>
    <t>E)</t>
  </si>
  <si>
    <t>F)</t>
  </si>
  <si>
    <t>RAPSKA PLOVIDBA</t>
  </si>
  <si>
    <t>G)</t>
  </si>
  <si>
    <t>H)</t>
  </si>
  <si>
    <t>BRODOSPAS</t>
  </si>
  <si>
    <t>JADRANSKI POMORSKI SERVIS</t>
  </si>
  <si>
    <t>I)</t>
  </si>
  <si>
    <t>J)</t>
  </si>
  <si>
    <t>CSA MARE NOSTRUM - FLEET STRUCTURE</t>
  </si>
  <si>
    <t>VESSEL TYPE/SHIPOWNER</t>
  </si>
  <si>
    <t>NUMBER OF</t>
  </si>
  <si>
    <t>VESSELS</t>
  </si>
  <si>
    <t>GRAIN STORAGE</t>
  </si>
  <si>
    <t>CAPACITY</t>
  </si>
  <si>
    <t>VEHICLE</t>
  </si>
  <si>
    <t>NUMBER</t>
  </si>
  <si>
    <t>PASSENGERS</t>
  </si>
  <si>
    <t>BULK CARRIERS</t>
  </si>
  <si>
    <t>TOTAL:</t>
  </si>
  <si>
    <t>CRUDE CARRIERS</t>
  </si>
  <si>
    <t>PRODUCT CARRIERS</t>
  </si>
  <si>
    <t>PASSENGER SHIPS</t>
  </si>
  <si>
    <t>CATAMARANS</t>
  </si>
  <si>
    <t>FERRIERS</t>
  </si>
  <si>
    <t>COMMERCIAL YACHTS</t>
  </si>
  <si>
    <t>TUGS:</t>
  </si>
  <si>
    <t>PLATFORM SUPPLIERS</t>
  </si>
  <si>
    <t>OTHER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</si>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</sst>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/>
    </xf>
    <xf numFmtId="9" fontId="4" fillId="33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86"/>
  <sheetViews>
    <sheetView tabSelected="1" zoomScalePageLayoutView="0" workbookViewId="0" topLeftCell="A1">
      <selection activeCell="B58" sqref="B58"/>
    </sheetView>
  </sheetViews>
  <sheetFormatPr defaultColWidth="9.140625" defaultRowHeight="12.75"/>
  <cols>
    <col min="1" max="1" width="4.140625" style="0" customWidth="1"/>
    <col min="2" max="2" width="35.140625" style="0" customWidth="1"/>
    <col min="3" max="3" width="9.421875" style="0" bestFit="1" customWidth="1"/>
    <col min="4" max="5" width="12.8515625" style="0" customWidth="1"/>
    <col min="6" max="6" width="13.00390625" style="0" customWidth="1"/>
    <col min="7" max="7" width="10.421875" style="0" customWidth="1"/>
    <col min="8" max="8" width="10.8515625" style="0" bestFit="1" customWidth="1"/>
    <col min="10" max="10" width="10.7109375" style="0" customWidth="1"/>
  </cols>
  <sheetData>
    <row r="3" spans="1:10" ht="18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8">
      <c r="A4" s="36">
        <v>2020</v>
      </c>
      <c r="B4" s="36"/>
      <c r="C4" s="36"/>
      <c r="D4" s="36"/>
      <c r="E4" s="36"/>
      <c r="F4" s="36"/>
      <c r="G4" s="36"/>
      <c r="H4" s="36"/>
      <c r="I4" s="36"/>
      <c r="J4" s="36"/>
    </row>
    <row r="7" spans="1:10" ht="12.75">
      <c r="A7" s="1"/>
      <c r="B7" s="2" t="s">
        <v>24</v>
      </c>
      <c r="C7" s="1" t="s">
        <v>25</v>
      </c>
      <c r="D7" s="1" t="s">
        <v>0</v>
      </c>
      <c r="E7" s="1" t="s">
        <v>1</v>
      </c>
      <c r="F7" s="1" t="s">
        <v>27</v>
      </c>
      <c r="G7" s="1" t="s">
        <v>29</v>
      </c>
      <c r="H7" s="1" t="s">
        <v>25</v>
      </c>
      <c r="I7" s="37" t="s">
        <v>2</v>
      </c>
      <c r="J7" s="37"/>
    </row>
    <row r="8" spans="1:10" ht="12.75">
      <c r="A8" s="1"/>
      <c r="B8" s="2"/>
      <c r="C8" s="1" t="s">
        <v>26</v>
      </c>
      <c r="D8" s="3"/>
      <c r="E8" s="3"/>
      <c r="F8" s="1" t="s">
        <v>28</v>
      </c>
      <c r="G8" s="1" t="s">
        <v>30</v>
      </c>
      <c r="H8" s="1" t="s">
        <v>31</v>
      </c>
      <c r="I8" s="4" t="s">
        <v>0</v>
      </c>
      <c r="J8" s="5" t="s">
        <v>1</v>
      </c>
    </row>
    <row r="9" spans="1:10" ht="12.75">
      <c r="A9" s="6"/>
      <c r="B9" s="6"/>
      <c r="C9" s="6"/>
      <c r="D9" s="6"/>
      <c r="E9" s="6" t="s">
        <v>3</v>
      </c>
      <c r="F9" s="6"/>
      <c r="G9" s="6"/>
      <c r="H9" s="6"/>
      <c r="I9" s="7"/>
      <c r="J9" s="7"/>
    </row>
    <row r="10" spans="1:10" ht="12.75">
      <c r="A10" s="8" t="s">
        <v>4</v>
      </c>
      <c r="B10" s="9" t="s">
        <v>32</v>
      </c>
      <c r="C10" s="6"/>
      <c r="D10" s="6"/>
      <c r="E10" s="6"/>
      <c r="F10" s="6"/>
      <c r="G10" s="6"/>
      <c r="H10" s="6"/>
      <c r="I10" s="7"/>
      <c r="J10" s="7"/>
    </row>
    <row r="11" spans="1:10" ht="12.75">
      <c r="A11" s="10">
        <v>1</v>
      </c>
      <c r="B11" s="11" t="s">
        <v>5</v>
      </c>
      <c r="C11" s="11">
        <v>12</v>
      </c>
      <c r="D11" s="12">
        <v>425976</v>
      </c>
      <c r="E11" s="12">
        <v>750599</v>
      </c>
      <c r="F11" s="13">
        <v>915988</v>
      </c>
      <c r="G11" s="12"/>
      <c r="H11" s="12"/>
      <c r="I11" s="7"/>
      <c r="J11" s="7"/>
    </row>
    <row r="12" spans="1:10" ht="12.75">
      <c r="A12" s="10">
        <v>2</v>
      </c>
      <c r="B12" s="11" t="s">
        <v>6</v>
      </c>
      <c r="C12" s="14">
        <v>6</v>
      </c>
      <c r="D12" s="14">
        <v>168402</v>
      </c>
      <c r="E12" s="15">
        <v>292933</v>
      </c>
      <c r="F12" s="15">
        <v>364114</v>
      </c>
      <c r="G12" s="12"/>
      <c r="H12" s="12"/>
      <c r="I12" s="7"/>
      <c r="J12" s="7"/>
    </row>
    <row r="13" spans="1:10" ht="12.75">
      <c r="A13" s="10">
        <v>3</v>
      </c>
      <c r="B13" s="11" t="s">
        <v>7</v>
      </c>
      <c r="C13" s="11">
        <v>4</v>
      </c>
      <c r="D13" s="12">
        <v>87307</v>
      </c>
      <c r="E13" s="13">
        <v>133680</v>
      </c>
      <c r="F13" s="13">
        <v>181299</v>
      </c>
      <c r="G13" s="13"/>
      <c r="H13" s="13"/>
      <c r="I13" s="7"/>
      <c r="J13" s="7"/>
    </row>
    <row r="14" spans="1:10" ht="12.75">
      <c r="A14" s="10">
        <v>4</v>
      </c>
      <c r="B14" s="11" t="s">
        <v>8</v>
      </c>
      <c r="C14" s="11">
        <v>4</v>
      </c>
      <c r="D14" s="12">
        <v>120368</v>
      </c>
      <c r="E14" s="13">
        <v>207626</v>
      </c>
      <c r="F14" s="12">
        <v>259932</v>
      </c>
      <c r="G14" s="12"/>
      <c r="H14" s="12"/>
      <c r="I14" s="7"/>
      <c r="J14" s="7"/>
    </row>
    <row r="15" spans="1:10" ht="12.75">
      <c r="A15" s="10"/>
      <c r="B15" s="16" t="s">
        <v>33</v>
      </c>
      <c r="C15" s="16">
        <f>SUM(C11:C14)</f>
        <v>26</v>
      </c>
      <c r="D15" s="17">
        <f>SUM(D11:D14)</f>
        <v>802053</v>
      </c>
      <c r="E15" s="17">
        <f>SUM(E11:E14)</f>
        <v>1384838</v>
      </c>
      <c r="F15" s="17">
        <f>SUM(F11:F14)</f>
        <v>1721333</v>
      </c>
      <c r="G15" s="17"/>
      <c r="H15" s="17"/>
      <c r="I15" s="18">
        <v>53.98</v>
      </c>
      <c r="J15" s="18">
        <v>58.51</v>
      </c>
    </row>
    <row r="16" spans="1:10" ht="12.75">
      <c r="A16" s="10"/>
      <c r="B16" s="11"/>
      <c r="C16" s="11"/>
      <c r="D16" s="12"/>
      <c r="E16" s="12"/>
      <c r="F16" s="12"/>
      <c r="G16" s="12"/>
      <c r="H16" s="12"/>
      <c r="I16" s="19"/>
      <c r="J16" s="19"/>
    </row>
    <row r="17" spans="1:10" ht="12.75">
      <c r="A17" s="20" t="s">
        <v>9</v>
      </c>
      <c r="B17" s="21" t="s">
        <v>34</v>
      </c>
      <c r="C17" s="13"/>
      <c r="D17" s="12"/>
      <c r="E17" s="12"/>
      <c r="F17" s="12"/>
      <c r="G17" s="12"/>
      <c r="H17" s="12"/>
      <c r="I17" s="18"/>
      <c r="J17" s="18"/>
    </row>
    <row r="18" spans="1:10" ht="12.75">
      <c r="A18" s="10">
        <v>1</v>
      </c>
      <c r="B18" s="11" t="s">
        <v>7</v>
      </c>
      <c r="C18" s="13">
        <v>9</v>
      </c>
      <c r="D18" s="12">
        <v>449532</v>
      </c>
      <c r="E18" s="12">
        <v>811685</v>
      </c>
      <c r="F18" s="12"/>
      <c r="G18" s="12"/>
      <c r="H18" s="12"/>
      <c r="I18" s="18"/>
      <c r="J18" s="18"/>
    </row>
    <row r="19" spans="1:10" ht="12.75">
      <c r="A19" s="20"/>
      <c r="B19" s="16" t="s">
        <v>33</v>
      </c>
      <c r="C19" s="17">
        <f>SUM(C18:C18)</f>
        <v>9</v>
      </c>
      <c r="D19" s="17">
        <f>SUM(D18:D18)</f>
        <v>449532</v>
      </c>
      <c r="E19" s="17">
        <f>SUM(E18:E18)</f>
        <v>811685</v>
      </c>
      <c r="F19" s="17"/>
      <c r="G19" s="17"/>
      <c r="H19" s="17"/>
      <c r="I19" s="18">
        <v>30.25</v>
      </c>
      <c r="J19" s="18">
        <v>34.29</v>
      </c>
    </row>
    <row r="20" spans="1:10" ht="12.75">
      <c r="A20" s="10"/>
      <c r="B20" s="11"/>
      <c r="C20" s="13"/>
      <c r="D20" s="12"/>
      <c r="E20" s="12"/>
      <c r="F20" s="12"/>
      <c r="G20" s="12"/>
      <c r="H20" s="12"/>
      <c r="I20" s="18"/>
      <c r="J20" s="18"/>
    </row>
    <row r="21" spans="1:10" ht="12.75">
      <c r="A21" s="20" t="s">
        <v>10</v>
      </c>
      <c r="B21" s="21" t="s">
        <v>35</v>
      </c>
      <c r="C21" s="13"/>
      <c r="D21" s="12"/>
      <c r="E21" s="12"/>
      <c r="F21" s="12"/>
      <c r="G21" s="12"/>
      <c r="H21" s="12"/>
      <c r="I21" s="18"/>
      <c r="J21" s="18"/>
    </row>
    <row r="22" spans="1:10" ht="12.75">
      <c r="A22" s="10">
        <v>1</v>
      </c>
      <c r="B22" s="11" t="s">
        <v>8</v>
      </c>
      <c r="C22" s="13">
        <v>1</v>
      </c>
      <c r="D22" s="12">
        <v>30638</v>
      </c>
      <c r="E22" s="13">
        <v>52725</v>
      </c>
      <c r="F22" s="13"/>
      <c r="G22" s="13"/>
      <c r="H22" s="13"/>
      <c r="I22" s="18"/>
      <c r="J22" s="18"/>
    </row>
    <row r="23" spans="1:10" ht="12.75">
      <c r="A23" s="10">
        <v>2</v>
      </c>
      <c r="B23" s="11" t="s">
        <v>7</v>
      </c>
      <c r="C23" s="13">
        <v>2</v>
      </c>
      <c r="D23" s="12">
        <v>61276</v>
      </c>
      <c r="E23" s="13">
        <v>104489</v>
      </c>
      <c r="F23" s="13"/>
      <c r="G23" s="13"/>
      <c r="H23" s="13"/>
      <c r="I23" s="18"/>
      <c r="J23" s="18"/>
    </row>
    <row r="24" spans="1:10" ht="12.75">
      <c r="A24" s="20"/>
      <c r="B24" s="16" t="s">
        <v>33</v>
      </c>
      <c r="C24" s="22">
        <f>SUM(C22:C23)</f>
        <v>3</v>
      </c>
      <c r="D24" s="22">
        <f>SUM(D22:D23)</f>
        <v>91914</v>
      </c>
      <c r="E24" s="22">
        <f>SUM(E22:E23)</f>
        <v>157214</v>
      </c>
      <c r="F24" s="17"/>
      <c r="G24" s="17"/>
      <c r="H24" s="17"/>
      <c r="I24" s="18">
        <v>6.19</v>
      </c>
      <c r="J24" s="18">
        <v>6.64</v>
      </c>
    </row>
    <row r="25" spans="1:10" ht="12.75">
      <c r="A25" s="10"/>
      <c r="B25" s="11"/>
      <c r="C25" s="13"/>
      <c r="D25" s="12"/>
      <c r="E25" s="12"/>
      <c r="F25" s="12"/>
      <c r="G25" s="12"/>
      <c r="H25" s="12"/>
      <c r="I25" s="18"/>
      <c r="J25" s="18"/>
    </row>
    <row r="26" spans="1:10" ht="12.75">
      <c r="A26" s="20" t="s">
        <v>11</v>
      </c>
      <c r="B26" s="21" t="s">
        <v>36</v>
      </c>
      <c r="C26" s="13"/>
      <c r="D26" s="12"/>
      <c r="E26" s="12"/>
      <c r="F26" s="12"/>
      <c r="G26" s="12"/>
      <c r="H26" s="12"/>
      <c r="I26" s="18"/>
      <c r="J26" s="18"/>
    </row>
    <row r="27" spans="1:10" ht="12.75">
      <c r="A27" s="10">
        <v>1</v>
      </c>
      <c r="B27" s="11" t="s">
        <v>12</v>
      </c>
      <c r="C27" s="13">
        <v>4</v>
      </c>
      <c r="D27" s="12">
        <v>1102</v>
      </c>
      <c r="E27" s="12"/>
      <c r="F27" s="12"/>
      <c r="G27" s="12"/>
      <c r="H27" s="12">
        <v>1450</v>
      </c>
      <c r="I27" s="18"/>
      <c r="J27" s="18"/>
    </row>
    <row r="28" spans="1:10" ht="12.75">
      <c r="A28" s="10">
        <v>2</v>
      </c>
      <c r="B28" s="23" t="s">
        <v>13</v>
      </c>
      <c r="C28" s="13">
        <v>2</v>
      </c>
      <c r="D28" s="12">
        <v>1950</v>
      </c>
      <c r="E28" s="12">
        <v>293</v>
      </c>
      <c r="F28" s="12"/>
      <c r="G28" s="12"/>
      <c r="H28" s="12">
        <v>96</v>
      </c>
      <c r="I28" s="18"/>
      <c r="J28" s="18"/>
    </row>
    <row r="29" spans="1:10" ht="12.75">
      <c r="A29" s="20"/>
      <c r="B29" s="16" t="s">
        <v>33</v>
      </c>
      <c r="C29" s="17">
        <f>SUM(C27:C28)</f>
        <v>6</v>
      </c>
      <c r="D29" s="17">
        <f>SUM(D27:D28)</f>
        <v>3052</v>
      </c>
      <c r="E29" s="17">
        <f>SUM(E28)</f>
        <v>293</v>
      </c>
      <c r="F29" s="17"/>
      <c r="G29" s="17"/>
      <c r="H29" s="17">
        <f>SUM(H27:H28)</f>
        <v>1546</v>
      </c>
      <c r="I29" s="18">
        <v>0.21</v>
      </c>
      <c r="J29" s="19">
        <v>0.01</v>
      </c>
    </row>
    <row r="30" spans="1:10" ht="12.75">
      <c r="A30" s="20"/>
      <c r="B30" s="21"/>
      <c r="C30" s="24"/>
      <c r="D30" s="24"/>
      <c r="E30" s="24"/>
      <c r="F30" s="24"/>
      <c r="G30" s="24"/>
      <c r="H30" s="24"/>
      <c r="I30" s="18"/>
      <c r="J30" s="18"/>
    </row>
    <row r="31" spans="1:10" ht="12.75">
      <c r="A31" s="20" t="s">
        <v>14</v>
      </c>
      <c r="B31" s="21" t="s">
        <v>37</v>
      </c>
      <c r="C31" s="13"/>
      <c r="D31" s="12"/>
      <c r="E31" s="12"/>
      <c r="F31" s="12"/>
      <c r="G31" s="12"/>
      <c r="H31" s="12"/>
      <c r="I31" s="18"/>
      <c r="J31" s="18"/>
    </row>
    <row r="32" spans="1:10" ht="12.75">
      <c r="A32" s="10">
        <v>1</v>
      </c>
      <c r="B32" s="11" t="s">
        <v>12</v>
      </c>
      <c r="C32" s="13">
        <v>10</v>
      </c>
      <c r="D32" s="12">
        <v>4305</v>
      </c>
      <c r="E32" s="12"/>
      <c r="F32" s="12"/>
      <c r="G32" s="12"/>
      <c r="H32" s="13">
        <v>3101</v>
      </c>
      <c r="I32" s="18"/>
      <c r="J32" s="18"/>
    </row>
    <row r="33" spans="1:10" ht="12.75">
      <c r="A33" s="20"/>
      <c r="B33" s="16" t="s">
        <v>33</v>
      </c>
      <c r="C33" s="22">
        <v>10</v>
      </c>
      <c r="D33" s="22">
        <v>4305</v>
      </c>
      <c r="E33" s="22"/>
      <c r="F33" s="22"/>
      <c r="G33" s="22"/>
      <c r="H33" s="22">
        <f>SUM(H32)</f>
        <v>3101</v>
      </c>
      <c r="I33" s="18">
        <v>0.29</v>
      </c>
      <c r="J33" s="19"/>
    </row>
    <row r="34" spans="1:10" ht="12.75">
      <c r="A34" s="20"/>
      <c r="B34" s="21"/>
      <c r="C34" s="25"/>
      <c r="D34" s="25"/>
      <c r="E34" s="25"/>
      <c r="F34" s="25"/>
      <c r="G34" s="25"/>
      <c r="H34" s="25"/>
      <c r="I34" s="18"/>
      <c r="J34" s="19"/>
    </row>
    <row r="35" spans="1:10" ht="12.75">
      <c r="A35" s="10"/>
      <c r="B35" s="11"/>
      <c r="C35" s="13"/>
      <c r="D35" s="12"/>
      <c r="E35" s="12"/>
      <c r="F35" s="12"/>
      <c r="G35" s="12"/>
      <c r="H35" s="12"/>
      <c r="I35" s="18"/>
      <c r="J35" s="18"/>
    </row>
    <row r="36" spans="1:10" ht="12.75">
      <c r="A36" s="20" t="s">
        <v>15</v>
      </c>
      <c r="B36" s="21" t="s">
        <v>38</v>
      </c>
      <c r="C36" s="13"/>
      <c r="D36" s="12"/>
      <c r="E36" s="12"/>
      <c r="F36" s="12"/>
      <c r="G36" s="12"/>
      <c r="H36" s="12"/>
      <c r="I36" s="18"/>
      <c r="J36" s="18"/>
    </row>
    <row r="37" spans="1:10" ht="12.75">
      <c r="A37" s="10">
        <v>1</v>
      </c>
      <c r="B37" s="11" t="s">
        <v>12</v>
      </c>
      <c r="C37" s="13">
        <v>40</v>
      </c>
      <c r="D37" s="12">
        <v>115388</v>
      </c>
      <c r="E37" s="13"/>
      <c r="F37" s="12"/>
      <c r="G37" s="13">
        <v>3824</v>
      </c>
      <c r="H37" s="13">
        <v>25501</v>
      </c>
      <c r="I37" s="18"/>
      <c r="J37" s="18"/>
    </row>
    <row r="38" spans="1:10" ht="12.75">
      <c r="A38" s="10">
        <v>2</v>
      </c>
      <c r="B38" s="23" t="s">
        <v>16</v>
      </c>
      <c r="C38" s="13">
        <v>4</v>
      </c>
      <c r="D38" s="13">
        <v>3847</v>
      </c>
      <c r="E38" s="12"/>
      <c r="F38" s="12"/>
      <c r="G38" s="13">
        <v>239</v>
      </c>
      <c r="H38" s="13">
        <v>1534</v>
      </c>
      <c r="I38" s="18"/>
      <c r="J38" s="18"/>
    </row>
    <row r="39" spans="1:10" ht="12.75">
      <c r="A39" s="20"/>
      <c r="B39" s="16" t="s">
        <v>33</v>
      </c>
      <c r="C39" s="17">
        <f>SUM(C37:C38)</f>
        <v>44</v>
      </c>
      <c r="D39" s="17">
        <f>SUM(D37:D38)</f>
        <v>119235</v>
      </c>
      <c r="E39" s="17"/>
      <c r="F39" s="17"/>
      <c r="G39" s="17">
        <f>SUM(G37:G38)</f>
        <v>4063</v>
      </c>
      <c r="H39" s="17">
        <f>SUM(H37:H38)</f>
        <v>27035</v>
      </c>
      <c r="I39" s="18">
        <v>8.02</v>
      </c>
      <c r="J39" s="19"/>
    </row>
    <row r="40" spans="1:10" ht="12.75">
      <c r="A40" s="20"/>
      <c r="B40" s="21"/>
      <c r="C40" s="24"/>
      <c r="D40" s="24"/>
      <c r="E40" s="24"/>
      <c r="F40" s="24"/>
      <c r="G40" s="24"/>
      <c r="H40" s="24"/>
      <c r="I40" s="18"/>
      <c r="J40" s="19"/>
    </row>
    <row r="41" spans="1:10" ht="12.75">
      <c r="A41" s="20" t="s">
        <v>17</v>
      </c>
      <c r="B41" s="21" t="s">
        <v>39</v>
      </c>
      <c r="C41" s="24"/>
      <c r="D41" s="24"/>
      <c r="E41" s="24"/>
      <c r="F41" s="24"/>
      <c r="G41" s="24"/>
      <c r="H41" s="24"/>
      <c r="I41" s="18"/>
      <c r="J41" s="19"/>
    </row>
    <row r="42" spans="1:10" ht="12.75">
      <c r="A42" s="26">
        <v>1</v>
      </c>
      <c r="B42" s="23" t="s">
        <v>13</v>
      </c>
      <c r="C42" s="27">
        <v>1</v>
      </c>
      <c r="D42" s="27">
        <v>1212</v>
      </c>
      <c r="E42" s="27">
        <v>232</v>
      </c>
      <c r="F42" s="27"/>
      <c r="G42" s="27"/>
      <c r="H42" s="27">
        <v>12</v>
      </c>
      <c r="I42" s="18"/>
      <c r="J42" s="19"/>
    </row>
    <row r="43" spans="1:10" ht="12.75">
      <c r="A43" s="20"/>
      <c r="B43" s="28" t="s">
        <v>33</v>
      </c>
      <c r="C43" s="22">
        <f>SUM(C41:C42)</f>
        <v>1</v>
      </c>
      <c r="D43" s="22">
        <f>SUM(D41:D42)</f>
        <v>1212</v>
      </c>
      <c r="E43" s="22">
        <f>SUM(E41:E42)</f>
        <v>232</v>
      </c>
      <c r="F43" s="22"/>
      <c r="G43" s="22"/>
      <c r="H43" s="22">
        <f>SUM(H41:H42)</f>
        <v>12</v>
      </c>
      <c r="I43" s="18">
        <v>0.08</v>
      </c>
      <c r="J43" s="19">
        <v>0.01</v>
      </c>
    </row>
    <row r="44" spans="1:10" ht="12.75">
      <c r="A44" s="10"/>
      <c r="B44" s="11"/>
      <c r="C44" s="13"/>
      <c r="D44" s="12"/>
      <c r="E44" s="12"/>
      <c r="F44" s="12"/>
      <c r="G44" s="12"/>
      <c r="H44" s="12"/>
      <c r="I44" s="19"/>
      <c r="J44" s="19"/>
    </row>
    <row r="45" spans="1:10" ht="12.75">
      <c r="A45" s="20" t="s">
        <v>18</v>
      </c>
      <c r="B45" s="21" t="s">
        <v>40</v>
      </c>
      <c r="C45" s="13"/>
      <c r="D45" s="12"/>
      <c r="E45" s="12"/>
      <c r="F45" s="12"/>
      <c r="G45" s="12"/>
      <c r="H45" s="12"/>
      <c r="I45" s="19"/>
      <c r="J45" s="19"/>
    </row>
    <row r="46" spans="1:10" ht="12.75">
      <c r="A46" s="10">
        <v>1</v>
      </c>
      <c r="B46" s="11" t="s">
        <v>19</v>
      </c>
      <c r="C46" s="13">
        <v>9</v>
      </c>
      <c r="D46" s="13">
        <v>2075</v>
      </c>
      <c r="E46" s="12"/>
      <c r="F46" s="12"/>
      <c r="G46" s="12"/>
      <c r="H46" s="12"/>
      <c r="I46" s="19"/>
      <c r="J46" s="19"/>
    </row>
    <row r="47" spans="1:10" ht="12.75">
      <c r="A47" s="10">
        <v>2</v>
      </c>
      <c r="B47" s="11" t="s">
        <v>20</v>
      </c>
      <c r="C47" s="13">
        <v>10</v>
      </c>
      <c r="D47" s="12">
        <v>2703</v>
      </c>
      <c r="E47" s="12"/>
      <c r="F47" s="12"/>
      <c r="G47" s="12"/>
      <c r="H47" s="12"/>
      <c r="I47" s="19"/>
      <c r="J47" s="19"/>
    </row>
    <row r="48" spans="1:10" ht="12.75">
      <c r="A48" s="20"/>
      <c r="B48" s="16" t="s">
        <v>33</v>
      </c>
      <c r="C48" s="17">
        <f>SUM(C46:C47)</f>
        <v>19</v>
      </c>
      <c r="D48" s="17">
        <f>SUM(D46:D47)</f>
        <v>4778</v>
      </c>
      <c r="E48" s="17"/>
      <c r="F48" s="17"/>
      <c r="G48" s="17"/>
      <c r="H48" s="17"/>
      <c r="I48" s="29">
        <v>0.32</v>
      </c>
      <c r="J48" s="19"/>
    </row>
    <row r="49" spans="1:10" ht="12.75">
      <c r="A49" s="10"/>
      <c r="B49" s="11"/>
      <c r="C49" s="13"/>
      <c r="D49" s="12"/>
      <c r="E49" s="12"/>
      <c r="F49" s="12"/>
      <c r="G49" s="12"/>
      <c r="H49" s="12"/>
      <c r="I49" s="19"/>
      <c r="J49" s="19"/>
    </row>
    <row r="50" spans="1:10" ht="12.75">
      <c r="A50" s="20" t="s">
        <v>21</v>
      </c>
      <c r="B50" s="21" t="s">
        <v>41</v>
      </c>
      <c r="C50" s="13"/>
      <c r="D50" s="12"/>
      <c r="E50" s="12"/>
      <c r="F50" s="12"/>
      <c r="G50" s="12"/>
      <c r="H50" s="12"/>
      <c r="I50" s="19"/>
      <c r="J50" s="19"/>
    </row>
    <row r="51" spans="1:10" ht="12.75">
      <c r="A51" s="10">
        <v>1</v>
      </c>
      <c r="B51" s="11" t="s">
        <v>19</v>
      </c>
      <c r="C51" s="13">
        <v>2</v>
      </c>
      <c r="D51" s="12">
        <v>4972</v>
      </c>
      <c r="E51" s="13">
        <v>3826</v>
      </c>
      <c r="F51" s="12"/>
      <c r="G51" s="12"/>
      <c r="H51" s="12">
        <v>24</v>
      </c>
      <c r="I51" s="19"/>
      <c r="J51" s="19"/>
    </row>
    <row r="52" spans="1:10" ht="12.75">
      <c r="A52" s="20"/>
      <c r="B52" s="16" t="s">
        <v>33</v>
      </c>
      <c r="C52" s="22">
        <v>2</v>
      </c>
      <c r="D52" s="22">
        <v>4972</v>
      </c>
      <c r="E52" s="22">
        <v>3826</v>
      </c>
      <c r="F52" s="22"/>
      <c r="G52" s="22"/>
      <c r="H52" s="22">
        <v>24</v>
      </c>
      <c r="I52" s="18">
        <v>0.33</v>
      </c>
      <c r="J52" s="18">
        <v>0.16</v>
      </c>
    </row>
    <row r="53" spans="1:10" ht="12.75">
      <c r="A53" s="10"/>
      <c r="B53" s="11"/>
      <c r="C53" s="13"/>
      <c r="D53" s="12"/>
      <c r="E53" s="12"/>
      <c r="F53" s="12"/>
      <c r="G53" s="12"/>
      <c r="H53" s="12"/>
      <c r="I53" s="18"/>
      <c r="J53" s="18"/>
    </row>
    <row r="54" spans="1:10" ht="12.75">
      <c r="A54" s="20" t="s">
        <v>22</v>
      </c>
      <c r="B54" s="21" t="s">
        <v>42</v>
      </c>
      <c r="C54" s="13"/>
      <c r="D54" s="12"/>
      <c r="E54" s="12"/>
      <c r="F54" s="12"/>
      <c r="G54" s="12"/>
      <c r="H54" s="12"/>
      <c r="I54" s="18"/>
      <c r="J54" s="18"/>
    </row>
    <row r="55" spans="1:10" ht="12.75">
      <c r="A55" s="10">
        <v>1</v>
      </c>
      <c r="B55" s="11" t="s">
        <v>19</v>
      </c>
      <c r="C55" s="13">
        <v>5</v>
      </c>
      <c r="D55" s="13">
        <v>3023</v>
      </c>
      <c r="E55" s="12">
        <v>6256</v>
      </c>
      <c r="F55" s="13"/>
      <c r="G55" s="12"/>
      <c r="H55" s="13">
        <v>130</v>
      </c>
      <c r="I55" s="18"/>
      <c r="J55" s="18"/>
    </row>
    <row r="56" spans="1:10" ht="12.75">
      <c r="A56" s="10">
        <v>2</v>
      </c>
      <c r="B56" s="11" t="s">
        <v>20</v>
      </c>
      <c r="C56" s="13">
        <v>2</v>
      </c>
      <c r="D56" s="12">
        <v>1798</v>
      </c>
      <c r="E56" s="13">
        <v>2520</v>
      </c>
      <c r="F56" s="12"/>
      <c r="G56" s="12"/>
      <c r="H56" s="12"/>
      <c r="I56" s="18"/>
      <c r="J56" s="18"/>
    </row>
    <row r="57" spans="1:10" ht="12.75">
      <c r="A57" s="10">
        <v>3</v>
      </c>
      <c r="B57" s="11" t="s">
        <v>16</v>
      </c>
      <c r="C57" s="13">
        <v>1</v>
      </c>
      <c r="D57" s="12">
        <v>10</v>
      </c>
      <c r="E57" s="12"/>
      <c r="F57" s="12"/>
      <c r="G57" s="12"/>
      <c r="H57" s="12">
        <v>12</v>
      </c>
      <c r="I57" s="18"/>
      <c r="J57" s="18"/>
    </row>
    <row r="58" spans="1:10" ht="15.75" customHeight="1">
      <c r="A58" s="20"/>
      <c r="B58" s="16" t="s">
        <v>33</v>
      </c>
      <c r="C58" s="17">
        <f>SUM(C55:C57)</f>
        <v>8</v>
      </c>
      <c r="D58" s="17">
        <f>SUM(D55:D57)</f>
        <v>4831</v>
      </c>
      <c r="E58" s="17">
        <f>SUM(E55:E57)</f>
        <v>8776</v>
      </c>
      <c r="F58" s="17"/>
      <c r="G58" s="17"/>
      <c r="H58" s="17">
        <f>SUM(H55:H57)</f>
        <v>142</v>
      </c>
      <c r="I58" s="18">
        <v>0.33</v>
      </c>
      <c r="J58" s="18">
        <v>0.37</v>
      </c>
    </row>
    <row r="59" spans="1:10" ht="12.75">
      <c r="A59" s="2"/>
      <c r="B59" s="11"/>
      <c r="C59" s="13"/>
      <c r="D59" s="12"/>
      <c r="E59" s="12"/>
      <c r="F59" s="12"/>
      <c r="G59" s="12"/>
      <c r="H59" s="12"/>
      <c r="I59" s="19"/>
      <c r="J59" s="19"/>
    </row>
    <row r="60" spans="1:17" ht="21" customHeight="1">
      <c r="A60" s="38" t="s">
        <v>43</v>
      </c>
      <c r="B60" s="38"/>
      <c r="C60" s="30">
        <v>128</v>
      </c>
      <c r="D60" s="31">
        <v>1485884</v>
      </c>
      <c r="E60" s="31">
        <v>2366864</v>
      </c>
      <c r="F60" s="31">
        <v>1721333</v>
      </c>
      <c r="G60" s="31">
        <v>4063</v>
      </c>
      <c r="H60" s="31">
        <v>31860</v>
      </c>
      <c r="I60" s="32">
        <v>1</v>
      </c>
      <c r="J60" s="32">
        <v>1</v>
      </c>
      <c r="K60" s="33"/>
      <c r="L60" s="33"/>
      <c r="M60" s="33"/>
      <c r="N60" s="33"/>
      <c r="O60" s="33"/>
      <c r="P60" s="33"/>
      <c r="Q60" s="33"/>
    </row>
    <row r="61" spans="1:10" ht="12.75">
      <c r="A61" s="6"/>
      <c r="B61" s="9"/>
      <c r="C61" s="34"/>
      <c r="D61" s="34"/>
      <c r="E61" s="34"/>
      <c r="F61" s="34"/>
      <c r="G61" s="34"/>
      <c r="H61" s="34"/>
      <c r="I61" s="6"/>
      <c r="J61" s="6"/>
    </row>
    <row r="62" spans="1:10" ht="12.75">
      <c r="A62" s="6"/>
      <c r="B62" s="9"/>
      <c r="C62" s="34"/>
      <c r="D62" s="34"/>
      <c r="E62" s="34"/>
      <c r="F62" s="34"/>
      <c r="G62" s="34"/>
      <c r="H62" s="34"/>
      <c r="I62" s="6"/>
      <c r="J62" s="6"/>
    </row>
    <row r="63" spans="1:10" ht="12.75">
      <c r="A63" s="6"/>
      <c r="B63" s="9"/>
      <c r="C63" s="34"/>
      <c r="D63" s="34"/>
      <c r="E63" s="34"/>
      <c r="F63" s="34"/>
      <c r="G63" s="34"/>
      <c r="H63" s="34"/>
      <c r="I63" s="6"/>
      <c r="J63" s="6"/>
    </row>
    <row r="64" spans="1:10" ht="12.75">
      <c r="A64" s="6"/>
      <c r="B64" s="9"/>
      <c r="C64" s="34"/>
      <c r="D64" s="34"/>
      <c r="E64" s="34"/>
      <c r="F64" s="34"/>
      <c r="G64" s="34"/>
      <c r="H64" s="34"/>
      <c r="I64" s="6"/>
      <c r="J64" s="6"/>
    </row>
    <row r="65" spans="1:10" ht="12.75">
      <c r="A65" s="6"/>
      <c r="B65" s="9"/>
      <c r="C65" s="34"/>
      <c r="D65" s="34"/>
      <c r="E65" s="34"/>
      <c r="F65" s="34"/>
      <c r="G65" s="34"/>
      <c r="H65" s="34"/>
      <c r="I65" s="6"/>
      <c r="J65" s="6"/>
    </row>
    <row r="66" spans="1:10" ht="12.75">
      <c r="A66" s="6"/>
      <c r="B66" s="9"/>
      <c r="C66" s="34"/>
      <c r="D66" s="34"/>
      <c r="E66" s="34"/>
      <c r="F66" s="34"/>
      <c r="G66" s="34"/>
      <c r="H66" s="34"/>
      <c r="I66" s="6"/>
      <c r="J66" s="6"/>
    </row>
    <row r="67" spans="1:10" ht="12.75">
      <c r="A67" s="6"/>
      <c r="B67" s="9"/>
      <c r="C67" s="34"/>
      <c r="D67" s="34"/>
      <c r="E67" s="34"/>
      <c r="F67" s="34"/>
      <c r="G67" s="34"/>
      <c r="H67" s="34"/>
      <c r="I67" s="6"/>
      <c r="J67" s="6"/>
    </row>
    <row r="68" spans="1:10" ht="12.75">
      <c r="A68" s="6"/>
      <c r="B68" s="9"/>
      <c r="C68" s="35"/>
      <c r="D68" s="35"/>
      <c r="E68" s="35"/>
      <c r="F68" s="35"/>
      <c r="G68" s="35"/>
      <c r="H68" s="35"/>
      <c r="I68" s="6"/>
      <c r="J68" s="6"/>
    </row>
    <row r="69" spans="1:10" ht="12.75">
      <c r="A69" s="6"/>
      <c r="B69" s="9"/>
      <c r="C69" s="35"/>
      <c r="D69" s="35"/>
      <c r="E69" s="35"/>
      <c r="F69" s="35"/>
      <c r="G69" s="35"/>
      <c r="H69" s="35"/>
      <c r="I69" s="6"/>
      <c r="J69" s="6"/>
    </row>
    <row r="70" spans="1:10" ht="12.75">
      <c r="A70" s="6"/>
      <c r="B70" s="9"/>
      <c r="C70" s="35"/>
      <c r="D70" s="35"/>
      <c r="E70" s="35"/>
      <c r="F70" s="35"/>
      <c r="G70" s="35"/>
      <c r="H70" s="35"/>
      <c r="I70" s="6"/>
      <c r="J70" s="6"/>
    </row>
    <row r="71" spans="1:10" ht="12.75">
      <c r="A71" s="6"/>
      <c r="B71" s="9"/>
      <c r="C71" s="35"/>
      <c r="D71" s="35"/>
      <c r="E71" s="35"/>
      <c r="F71" s="35"/>
      <c r="G71" s="35"/>
      <c r="H71" s="35"/>
      <c r="I71" s="6"/>
      <c r="J71" s="6"/>
    </row>
    <row r="72" spans="1:10" ht="12.75">
      <c r="A72" s="6"/>
      <c r="B72" s="9"/>
      <c r="C72" s="35"/>
      <c r="D72" s="35"/>
      <c r="E72" s="35"/>
      <c r="F72" s="35"/>
      <c r="G72" s="35"/>
      <c r="H72" s="35"/>
      <c r="I72" s="6"/>
      <c r="J72" s="6"/>
    </row>
    <row r="73" spans="1:10" ht="12.75">
      <c r="A73" s="6"/>
      <c r="B73" s="9"/>
      <c r="C73" s="35"/>
      <c r="D73" s="35"/>
      <c r="E73" s="35"/>
      <c r="F73" s="35"/>
      <c r="G73" s="35"/>
      <c r="H73" s="35"/>
      <c r="I73" s="6"/>
      <c r="J73" s="6"/>
    </row>
    <row r="74" spans="1:10" ht="12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9.5" customHeight="1">
      <c r="A75" s="11"/>
      <c r="B75" s="21"/>
      <c r="C75" s="21"/>
      <c r="D75" s="21"/>
      <c r="E75" s="21"/>
      <c r="F75" s="21"/>
      <c r="G75" s="21"/>
      <c r="H75" s="21"/>
      <c r="I75" s="11"/>
      <c r="J75" s="11"/>
    </row>
    <row r="76" spans="1:10" ht="12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6"/>
      <c r="B86" s="6"/>
      <c r="C86" s="6"/>
      <c r="D86" s="6"/>
      <c r="E86" s="6"/>
      <c r="F86" s="6"/>
      <c r="G86" s="6"/>
      <c r="H86" s="6"/>
      <c r="I86" s="6"/>
      <c r="J86" s="6"/>
    </row>
  </sheetData>
  <sheetProtection selectLockedCells="1" selectUnlockedCells="1"/>
  <mergeCells count="4">
    <mergeCell ref="A3:J3"/>
    <mergeCell ref="A4:J4"/>
    <mergeCell ref="I7:J7"/>
    <mergeCell ref="A60:B60"/>
  </mergeCells>
  <printOptions/>
  <pageMargins left="0.5513888888888889" right="0.15763888888888888" top="0.5902777777777778" bottom="0.5902777777777777" header="0.5118055555555555" footer="0.5118055555555555"/>
  <pageSetup horizontalDpi="300" verticalDpi="300" orientation="landscape" paperSize="9"/>
  <headerFooter alignWithMargins="0">
    <oddFooter>&amp;CHUB MARE NOSTRUM- 2020.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CSA Mare Nostrum</cp:lastModifiedBy>
  <dcterms:created xsi:type="dcterms:W3CDTF">2021-01-11T13:46:19Z</dcterms:created>
  <dcterms:modified xsi:type="dcterms:W3CDTF">2021-01-22T10:04:25Z</dcterms:modified>
  <cp:category/>
  <cp:version/>
  <cp:contentType/>
  <cp:contentStatus/>
</cp:coreProperties>
</file>